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0" yWindow="0" windowWidth="20490" windowHeight="7620"/>
  </bookViews>
  <sheets>
    <sheet name="List1" sheetId="4" r:id="rId1"/>
  </sheets>
  <calcPr calcId="162913"/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16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<sst xmlns="http://schemas.openxmlformats.org/spreadsheetml/2006/main" count="10" uniqueCount="10">
  <si>
    <t>Den</t>
  </si>
  <si>
    <t>Návštěvníků obchodu</t>
  </si>
  <si>
    <t>Parametr Alfa</t>
  </si>
  <si>
    <t>Parametr Beta</t>
  </si>
  <si>
    <t>Parametr Gama</t>
  </si>
  <si>
    <t>MASE</t>
  </si>
  <si>
    <t>SMAPE</t>
  </si>
  <si>
    <t>MAE</t>
  </si>
  <si>
    <t>RMSE</t>
  </si>
  <si>
    <t>Je zjištěna velikost kroku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</si>
</sst>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2" sqref="D2:E9"/>
    </sheetView>
  </sheetViews>
  <sheetFormatPr defaultRowHeight="12.75" x14ac:dyDescent="0.2"/>
  <cols>
    <col min="1" max="1" width="10.140625" customWidth="1"/>
    <col min="2" max="2" width="18.5703125" bestFit="1" customWidth="1"/>
    <col min="4" max="4" width="12.42578125" bestFit="1" customWidth="1"/>
  </cols>
  <sheetData>
    <row r="1" spans="1:5" x14ac:dyDescent="0.2">
      <c r="A1" t="s">
        <v>0</v>
      </c>
      <c r="B1" t="s">
        <v>1</v>
      </c>
    </row>
    <row r="2" spans="1:5" x14ac:dyDescent="0.2">
      <c r="A2" s="1">
        <v>42370</v>
      </c>
      <c r="B2">
        <v>1</v>
      </c>
      <c r="D2">
        <f>_xlfn.FORECAST.ETS.STAT(B:B,A:A,1)</f>
        <v>0.25</v>
      </c>
      <c r="E2" t="s">
        <v>2</v>
      </c>
    </row>
    <row r="3" spans="1:5" x14ac:dyDescent="0.2">
      <c r="A3" s="1">
        <f>A2+1</f>
        <v>42371</v>
      </c>
      <c r="B3">
        <v>50</v>
      </c>
      <c r="D3">
        <f>_xlfn.FORECAST.ETS.STAT(B:B,A:A,2)</f>
        <v>1E-3</v>
      </c>
      <c r="E3" t="s">
        <v>3</v>
      </c>
    </row>
    <row r="4" spans="1:5" x14ac:dyDescent="0.2">
      <c r="A4" s="1">
        <f t="shared" ref="A4:A20" si="0">A3+1</f>
        <v>42372</v>
      </c>
      <c r="B4">
        <v>100</v>
      </c>
      <c r="D4">
        <f>_xlfn.FORECAST.ETS.STAT(B:B,A:A,3)</f>
        <v>2.2204460492503131E-16</v>
      </c>
      <c r="E4" t="s">
        <v>4</v>
      </c>
    </row>
    <row r="5" spans="1:5" x14ac:dyDescent="0.2">
      <c r="A5" s="1">
        <f t="shared" si="0"/>
        <v>42373</v>
      </c>
      <c r="B5">
        <v>1</v>
      </c>
      <c r="D5">
        <f>_xlfn.FORECAST.ETS.STAT(B:B,A:A,4)</f>
        <v>0.86902494164803812</v>
      </c>
      <c r="E5" t="s">
        <v>5</v>
      </c>
    </row>
    <row r="6" spans="1:5" x14ac:dyDescent="0.2">
      <c r="A6" s="1">
        <f t="shared" si="0"/>
        <v>42374</v>
      </c>
      <c r="B6">
        <v>186</v>
      </c>
      <c r="D6">
        <f>_xlfn.FORECAST.ETS.STAT(B:B,A:A,5)</f>
        <v>0.73887909617267045</v>
      </c>
      <c r="E6" t="s">
        <v>6</v>
      </c>
    </row>
    <row r="7" spans="1:5" x14ac:dyDescent="0.2">
      <c r="A7" s="1">
        <f t="shared" si="0"/>
        <v>42375</v>
      </c>
      <c r="B7">
        <v>120</v>
      </c>
      <c r="D7">
        <f>_xlfn.FORECAST.ETS.STAT(B:B,A:A,6)</f>
        <v>62.174784461546004</v>
      </c>
      <c r="E7" t="s">
        <v>7</v>
      </c>
    </row>
    <row r="8" spans="1:5" x14ac:dyDescent="0.2">
      <c r="A8" s="1">
        <f t="shared" si="0"/>
        <v>42376</v>
      </c>
      <c r="B8">
        <v>153</v>
      </c>
      <c r="D8">
        <f>_xlfn.FORECAST.ETS.STAT(B:B,A:A,7)</f>
        <v>79.460694611505772</v>
      </c>
      <c r="E8" t="s">
        <v>8</v>
      </c>
    </row>
    <row r="9" spans="1:5" x14ac:dyDescent="0.2">
      <c r="A9" s="1">
        <f t="shared" si="0"/>
        <v>42377</v>
      </c>
      <c r="B9">
        <v>143</v>
      </c>
      <c r="D9">
        <f>_xlfn.FORECAST.ETS.STAT(B:B,A:A,8)</f>
        <v>1</v>
      </c>
      <c r="E9" t="s">
        <v>9</v>
      </c>
    </row>
    <row r="10" spans="1:5" x14ac:dyDescent="0.2">
      <c r="A10" s="1">
        <f t="shared" si="0"/>
        <v>42378</v>
      </c>
      <c r="B10">
        <v>10</v>
      </c>
    </row>
    <row r="11" spans="1:5" x14ac:dyDescent="0.2">
      <c r="A11" s="1">
        <f t="shared" si="0"/>
        <v>42379</v>
      </c>
      <c r="B11">
        <v>30</v>
      </c>
    </row>
    <row r="12" spans="1:5" x14ac:dyDescent="0.2">
      <c r="A12" s="1">
        <f t="shared" si="0"/>
        <v>42380</v>
      </c>
      <c r="B12">
        <v>158</v>
      </c>
    </row>
    <row r="13" spans="1:5" x14ac:dyDescent="0.2">
      <c r="A13" s="1">
        <f t="shared" si="0"/>
        <v>42381</v>
      </c>
      <c r="B13">
        <v>144</v>
      </c>
    </row>
    <row r="14" spans="1:5" x14ac:dyDescent="0.2">
      <c r="A14" s="1">
        <f t="shared" si="0"/>
        <v>42382</v>
      </c>
      <c r="B14">
        <v>109</v>
      </c>
    </row>
    <row r="15" spans="1:5" x14ac:dyDescent="0.2">
      <c r="A15" s="1">
        <f t="shared" si="0"/>
        <v>42383</v>
      </c>
      <c r="B15">
        <v>178</v>
      </c>
    </row>
    <row r="16" spans="1:5" x14ac:dyDescent="0.2">
      <c r="A16" s="1">
        <f t="shared" si="0"/>
        <v>42384</v>
      </c>
      <c r="B16">
        <v>164</v>
      </c>
    </row>
    <row r="17" spans="1:2" x14ac:dyDescent="0.2">
      <c r="A17" s="1">
        <f t="shared" si="0"/>
        <v>42385</v>
      </c>
      <c r="B17">
        <v>2</v>
      </c>
    </row>
    <row r="18" spans="1:2" x14ac:dyDescent="0.2">
      <c r="A18" s="1">
        <f t="shared" si="0"/>
        <v>42386</v>
      </c>
      <c r="B18">
        <v>3</v>
      </c>
    </row>
    <row r="19" spans="1:2" x14ac:dyDescent="0.2">
      <c r="A19" s="1">
        <f t="shared" si="0"/>
        <v>42387</v>
      </c>
      <c r="B19">
        <v>172</v>
      </c>
    </row>
    <row r="20" spans="1:2" x14ac:dyDescent="0.2">
      <c r="A20" s="1">
        <f t="shared" si="0"/>
        <v>42388</v>
      </c>
      <c r="B20">
        <v>110</v>
      </c>
    </row>
    <row r="21" spans="1:2" x14ac:dyDescent="0.2">
      <c r="A21" s="1"/>
    </row>
    <row r="22" spans="1:2" x14ac:dyDescent="0.2">
      <c r="A22" s="1"/>
    </row>
    <row r="23" spans="1:2" x14ac:dyDescent="0.2">
      <c r="A2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DIGI TRADE,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jiri beran</cp:lastModifiedBy>
  <dcterms:created xsi:type="dcterms:W3CDTF">2006-10-22T13:46:31Z</dcterms:created>
  <dcterms:modified xsi:type="dcterms:W3CDTF">2016-02-27T19:09:47Z</dcterms:modified>
</cp:coreProperties>
</file>